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4" i="1"/>
  <c r="G5"/>
  <c r="G6"/>
  <c r="G7"/>
  <c r="G8"/>
  <c r="G9"/>
  <c r="G10"/>
  <c r="G11"/>
  <c r="G12"/>
  <c r="G13"/>
  <c r="G3"/>
  <c r="G14" l="1"/>
</calcChain>
</file>

<file path=xl/sharedStrings.xml><?xml version="1.0" encoding="utf-8"?>
<sst xmlns="http://schemas.openxmlformats.org/spreadsheetml/2006/main" count="43" uniqueCount="39">
  <si>
    <t>污水站日常维护</t>
  </si>
  <si>
    <t>每日一次</t>
  </si>
  <si>
    <t>主设备运行维护</t>
  </si>
  <si>
    <t>合计金额</t>
    <phoneticPr fontId="1" type="noConversion"/>
  </si>
  <si>
    <t>投药室加次氯酸纳
配合服务工作</t>
    <phoneticPr fontId="1" type="noConversion"/>
  </si>
  <si>
    <t>每季度一次</t>
    <phoneticPr fontId="1" type="noConversion"/>
  </si>
  <si>
    <t>特别说明：1、污水处理站维保工作人员实行指纹机打卡考勤制度，中标方维保人员录入人数不得超过2名，院方监督检查人员1名。每月按导出的打卡记录作为维保费结算依据；2、所有维保过程要有手机照片做为记录，照片上要有地点和时间的水印，每月底汇总并打印出来作为维保台账装订成册，如无照片记录的，院方则不承认其该次维保行为；3、价款内包含所有安全措施费、开票税费、机械费、车辆费、人工费、材料费、垃圾清运费等；4、防护用品费如手套、防护衣、防毒面具等，冲洗水管（枪）、接电电线、梯子、抽水泵等所有相关日常工具由中标人自行负责，院方不提供。5、如污水处理站的的设备自然损坏的，需要维修和更换的，必须提前并及时向院总务科报告，征得院方同意后方可实施维修。6、净化池清理项目中待组合生物填料更换完成后，乙方必须将原有清理出来的废料和垃圾清理出院区，并符合当地环保部门的要求。7、如维保单位私自乱丢废料和垃圾遭到当地环保部门查处的，此行为将与我院无任何关联，我院不承担任何责任，一切责任和经济处罚由维保单位承担。8、最终解释权归院方所有。</t>
    <phoneticPr fontId="1" type="noConversion"/>
  </si>
  <si>
    <t>室内设备保养</t>
    <phoneticPr fontId="1" type="noConversion"/>
  </si>
  <si>
    <t>室外设备保养</t>
    <phoneticPr fontId="1" type="noConversion"/>
  </si>
  <si>
    <t>三组自动化控制柜检查</t>
    <phoneticPr fontId="1" type="noConversion"/>
  </si>
  <si>
    <t>室外池步梯和格栅机上漆</t>
    <phoneticPr fontId="1" type="noConversion"/>
  </si>
  <si>
    <t>每年1次</t>
    <phoneticPr fontId="1" type="noConversion"/>
  </si>
  <si>
    <t>室外池清淤清洗</t>
    <phoneticPr fontId="1" type="noConversion"/>
  </si>
  <si>
    <t>每月1次</t>
    <phoneticPr fontId="1" type="noConversion"/>
  </si>
  <si>
    <t>每月2次</t>
    <phoneticPr fontId="1" type="noConversion"/>
  </si>
  <si>
    <t>每年1次</t>
    <phoneticPr fontId="1" type="noConversion"/>
  </si>
  <si>
    <t>每月3次（10天一次）</t>
    <phoneticPr fontId="1" type="noConversion"/>
  </si>
  <si>
    <t>不论安庆化工厂何时送药至我院，必须配合厂方送药人员将清毒药灌注
到投药室的药桶内，并将计量泵调试至运行正常。</t>
    <phoneticPr fontId="1" type="noConversion"/>
  </si>
  <si>
    <t>室内、外卫生保洁</t>
    <phoneticPr fontId="1" type="noConversion"/>
  </si>
  <si>
    <t>罗茨鼓风机除锈机油保养，压淤机及其辅助设备除锈和机油黄油保养，回泥泵机油保养，所有的阀门和开关除锈上油保养。（人工加材料包干）</t>
    <phoneticPr fontId="1" type="noConversion"/>
  </si>
  <si>
    <t>格栅机机件除锈、主链条、吊台及龙门架等黄油保养，减速机油保养，室外其它所有的阀门和开关除锈上油保养。管道、阀门是否漏水和保温层破损包扎。（人工加材料包干）</t>
    <phoneticPr fontId="1" type="noConversion"/>
  </si>
  <si>
    <t>检查所有设备运行情况，排放口污水试纸检测并记录，登记好相关台账。室外池（2个酸化池、2个生物接触池、1个沉淀池、排污口）漂浮物清理。</t>
    <phoneticPr fontId="1" type="noConversion"/>
  </si>
  <si>
    <t>组合生物填料更换</t>
    <phoneticPr fontId="1" type="noConversion"/>
  </si>
  <si>
    <t>开启机械格栅清理格栅池内杂物，并检查减速机、泵和吊台等设备运行情况是否良好。开启压淤机、螺杆泵、气泵和鼓泡器、加药计量泵、搅拌机、污泥回流泵等所有设备设施，并检查运行情况是否良好。收集的淤泥必须定点存放。</t>
    <phoneticPr fontId="1" type="noConversion"/>
  </si>
  <si>
    <t>检查三组自动化控制柜运行是否运行正常，检查潜水污泥泵在自动和手动模式是否运行正常，发现故障及时维修，清理控制柜内外卫生。（专业电工操作）</t>
    <phoneticPr fontId="1" type="noConversion"/>
  </si>
  <si>
    <t>污水站主泵房，控制室，投药室等所有室内卫生和格栅围栏内卫生保洁，清理杂物和杂草。</t>
    <phoneticPr fontId="1" type="noConversion"/>
  </si>
  <si>
    <t>室外池铁质步梯（银色）、格栅机除锈上漆（绿色）。</t>
    <phoneticPr fontId="1" type="noConversion"/>
  </si>
  <si>
    <t>五个池子（酸化池、生物接触池和沉淀池）抽水、清淤、除苔癣、清洗等。</t>
    <phoneticPr fontId="1" type="noConversion"/>
  </si>
  <si>
    <t>更换新的组合生物填料（198立方），废旧填料清理至院外，并符合当地环保部门相关要求。（含人工、材料等所有费用）</t>
    <phoneticPr fontId="1" type="noConversion"/>
  </si>
  <si>
    <t>提升池清淤清洗（主泵房地下池）</t>
    <phoneticPr fontId="1" type="noConversion"/>
  </si>
  <si>
    <t>主泵房地底提升池抽水、清理异物杂物，垃圾清运。（有限空间作业，现场必须有两人以上人员操作，配戴个人防护用具。）</t>
    <phoneticPr fontId="1" type="noConversion"/>
  </si>
  <si>
    <t>序号</t>
    <phoneticPr fontId="1" type="noConversion"/>
  </si>
  <si>
    <t>项目名称</t>
    <phoneticPr fontId="1" type="noConversion"/>
  </si>
  <si>
    <t>维保内容</t>
    <phoneticPr fontId="1" type="noConversion"/>
  </si>
  <si>
    <t>周期</t>
    <phoneticPr fontId="1" type="noConversion"/>
  </si>
  <si>
    <t>次数</t>
    <phoneticPr fontId="1" type="noConversion"/>
  </si>
  <si>
    <t>单价</t>
    <phoneticPr fontId="1" type="noConversion"/>
  </si>
  <si>
    <t>金额</t>
    <phoneticPr fontId="1" type="noConversion"/>
  </si>
  <si>
    <t>安徽省荣军康复医院污水处理站维保年度计划明细表及报价表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</si>
</sst>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b/>
      <sz val="2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0"/>
  <sheetViews>
    <sheetView tabSelected="1" workbookViewId="0">
      <selection activeCell="J2" sqref="J2"/>
    </sheetView>
  </sheetViews>
  <sheetFormatPr defaultRowHeight="13.5"/>
  <cols>
    <col min="1" max="1" width="6.375" style="1" customWidth="1"/>
    <col min="2" max="2" width="21.625" style="1" customWidth="1"/>
    <col min="3" max="3" width="69.375" style="1" customWidth="1"/>
    <col min="4" max="4" width="9.875" style="1" customWidth="1"/>
    <col min="5" max="6" width="7.625" style="1" customWidth="1"/>
    <col min="7" max="7" width="10.375" style="1" customWidth="1"/>
    <col min="8" max="16384" width="9" style="1"/>
  </cols>
  <sheetData>
    <row r="1" spans="1:7" ht="43.5" customHeight="1">
      <c r="A1" s="11" t="s">
        <v>38</v>
      </c>
      <c r="B1" s="11"/>
      <c r="C1" s="11"/>
      <c r="D1" s="11"/>
      <c r="E1" s="11"/>
      <c r="F1" s="11"/>
      <c r="G1" s="11"/>
    </row>
    <row r="2" spans="1:7" ht="26.25" customHeight="1">
      <c r="A2" s="7" t="s">
        <v>31</v>
      </c>
      <c r="B2" s="7" t="s">
        <v>32</v>
      </c>
      <c r="C2" s="7" t="s">
        <v>33</v>
      </c>
      <c r="D2" s="7" t="s">
        <v>34</v>
      </c>
      <c r="E2" s="7" t="s">
        <v>35</v>
      </c>
      <c r="F2" s="7" t="s">
        <v>36</v>
      </c>
      <c r="G2" s="7" t="s">
        <v>37</v>
      </c>
    </row>
    <row r="3" spans="1:7" ht="50.1" customHeight="1">
      <c r="A3" s="5">
        <v>1</v>
      </c>
      <c r="B3" s="4" t="s">
        <v>0</v>
      </c>
      <c r="C3" s="4" t="s">
        <v>21</v>
      </c>
      <c r="D3" s="4" t="s">
        <v>1</v>
      </c>
      <c r="E3" s="4">
        <v>365</v>
      </c>
      <c r="F3" s="5">
        <v>35</v>
      </c>
      <c r="G3" s="5">
        <f>E3*F3</f>
        <v>12775</v>
      </c>
    </row>
    <row r="4" spans="1:7" ht="49.5" customHeight="1">
      <c r="A4" s="5">
        <v>2</v>
      </c>
      <c r="B4" s="3" t="s">
        <v>2</v>
      </c>
      <c r="C4" s="3" t="s">
        <v>23</v>
      </c>
      <c r="D4" s="3" t="s">
        <v>16</v>
      </c>
      <c r="E4" s="5">
        <v>36</v>
      </c>
      <c r="F4" s="5">
        <v>200</v>
      </c>
      <c r="G4" s="5">
        <f t="shared" ref="G4:G13" si="0">E4*F4</f>
        <v>7200</v>
      </c>
    </row>
    <row r="5" spans="1:7" ht="50.1" customHeight="1">
      <c r="A5" s="5">
        <v>3</v>
      </c>
      <c r="B5" s="3" t="s">
        <v>7</v>
      </c>
      <c r="C5" s="3" t="s">
        <v>19</v>
      </c>
      <c r="D5" s="3" t="s">
        <v>13</v>
      </c>
      <c r="E5" s="5">
        <v>12</v>
      </c>
      <c r="F5" s="5">
        <v>350</v>
      </c>
      <c r="G5" s="5">
        <f t="shared" si="0"/>
        <v>4200</v>
      </c>
    </row>
    <row r="6" spans="1:7" ht="50.1" customHeight="1">
      <c r="A6" s="5">
        <v>4</v>
      </c>
      <c r="B6" s="3" t="s">
        <v>8</v>
      </c>
      <c r="C6" s="3" t="s">
        <v>20</v>
      </c>
      <c r="D6" s="3" t="s">
        <v>13</v>
      </c>
      <c r="E6" s="5">
        <v>12</v>
      </c>
      <c r="F6" s="5">
        <v>350</v>
      </c>
      <c r="G6" s="5">
        <f t="shared" si="0"/>
        <v>4200</v>
      </c>
    </row>
    <row r="7" spans="1:7" ht="50.1" customHeight="1">
      <c r="A7" s="5">
        <v>5</v>
      </c>
      <c r="B7" s="3" t="s">
        <v>9</v>
      </c>
      <c r="C7" s="3" t="s">
        <v>24</v>
      </c>
      <c r="D7" s="3" t="s">
        <v>13</v>
      </c>
      <c r="E7" s="5">
        <v>12</v>
      </c>
      <c r="F7" s="5">
        <v>200</v>
      </c>
      <c r="G7" s="5">
        <f t="shared" si="0"/>
        <v>2400</v>
      </c>
    </row>
    <row r="8" spans="1:7" ht="50.1" customHeight="1">
      <c r="A8" s="5">
        <v>6</v>
      </c>
      <c r="B8" s="3" t="s">
        <v>18</v>
      </c>
      <c r="C8" s="3" t="s">
        <v>25</v>
      </c>
      <c r="D8" s="3" t="s">
        <v>14</v>
      </c>
      <c r="E8" s="5">
        <v>24</v>
      </c>
      <c r="F8" s="5">
        <v>160</v>
      </c>
      <c r="G8" s="5">
        <f t="shared" si="0"/>
        <v>3840</v>
      </c>
    </row>
    <row r="9" spans="1:7" ht="50.1" customHeight="1">
      <c r="A9" s="5">
        <v>7</v>
      </c>
      <c r="B9" s="4" t="s">
        <v>10</v>
      </c>
      <c r="C9" s="3" t="s">
        <v>26</v>
      </c>
      <c r="D9" s="3" t="s">
        <v>11</v>
      </c>
      <c r="E9" s="5">
        <v>1</v>
      </c>
      <c r="F9" s="5">
        <v>1150</v>
      </c>
      <c r="G9" s="5">
        <f t="shared" si="0"/>
        <v>1150</v>
      </c>
    </row>
    <row r="10" spans="1:7" ht="50.1" customHeight="1">
      <c r="A10" s="5">
        <v>8</v>
      </c>
      <c r="B10" s="5" t="s">
        <v>29</v>
      </c>
      <c r="C10" s="8" t="s">
        <v>30</v>
      </c>
      <c r="D10" s="8" t="s">
        <v>15</v>
      </c>
      <c r="E10" s="5">
        <v>1</v>
      </c>
      <c r="F10" s="5">
        <v>1200</v>
      </c>
      <c r="G10" s="5">
        <f t="shared" si="0"/>
        <v>1200</v>
      </c>
    </row>
    <row r="11" spans="1:7" ht="50.1" customHeight="1">
      <c r="A11" s="5">
        <v>9</v>
      </c>
      <c r="B11" s="4" t="s">
        <v>12</v>
      </c>
      <c r="C11" s="3" t="s">
        <v>27</v>
      </c>
      <c r="D11" s="3" t="s">
        <v>11</v>
      </c>
      <c r="E11" s="5">
        <v>1</v>
      </c>
      <c r="F11" s="5">
        <v>3700</v>
      </c>
      <c r="G11" s="5">
        <f t="shared" si="0"/>
        <v>3700</v>
      </c>
    </row>
    <row r="12" spans="1:7" ht="50.1" customHeight="1">
      <c r="A12" s="5">
        <v>10</v>
      </c>
      <c r="B12" s="4" t="s">
        <v>22</v>
      </c>
      <c r="C12" s="3" t="s">
        <v>28</v>
      </c>
      <c r="D12" s="3" t="s">
        <v>11</v>
      </c>
      <c r="E12" s="5">
        <v>1</v>
      </c>
      <c r="F12" s="5">
        <v>16000</v>
      </c>
      <c r="G12" s="5">
        <f t="shared" si="0"/>
        <v>16000</v>
      </c>
    </row>
    <row r="13" spans="1:7" ht="50.1" customHeight="1">
      <c r="A13" s="5">
        <v>11</v>
      </c>
      <c r="B13" s="9" t="s">
        <v>4</v>
      </c>
      <c r="C13" s="9" t="s">
        <v>17</v>
      </c>
      <c r="D13" s="10" t="s">
        <v>5</v>
      </c>
      <c r="E13" s="2">
        <v>4</v>
      </c>
      <c r="F13" s="2">
        <v>150</v>
      </c>
      <c r="G13" s="5">
        <f t="shared" si="0"/>
        <v>600</v>
      </c>
    </row>
    <row r="14" spans="1:7" ht="50.1" customHeight="1">
      <c r="A14" s="2"/>
      <c r="B14" s="6" t="s">
        <v>3</v>
      </c>
      <c r="C14" s="2"/>
      <c r="D14" s="2"/>
      <c r="E14" s="2"/>
      <c r="F14" s="2"/>
      <c r="G14" s="6">
        <f>SUM(G3:G13)</f>
        <v>57265</v>
      </c>
    </row>
    <row r="15" spans="1:7" ht="113.25" customHeight="1">
      <c r="A15" s="12" t="s">
        <v>6</v>
      </c>
      <c r="B15" s="13"/>
      <c r="C15" s="13"/>
      <c r="D15" s="13"/>
      <c r="E15" s="13"/>
      <c r="F15" s="13"/>
      <c r="G15" s="14"/>
    </row>
    <row r="16" spans="1:7" ht="24.75" customHeight="1"/>
    <row r="17" ht="24.75" customHeight="1"/>
    <row r="18" ht="19.5" customHeight="1"/>
    <row r="19" ht="19.5" customHeight="1"/>
    <row r="20" ht="19.5" customHeight="1"/>
    <row r="21" ht="19.5" customHeight="1"/>
    <row r="22" ht="19.5" customHeight="1"/>
    <row r="23" ht="19.5" customHeight="1"/>
    <row r="24" ht="19.5" customHeight="1"/>
    <row r="25" ht="19.5" customHeight="1"/>
    <row r="26" ht="19.5" customHeight="1"/>
    <row r="27" ht="19.5" customHeight="1"/>
    <row r="28" ht="19.5" customHeight="1"/>
    <row r="29" ht="19.5" customHeight="1"/>
    <row r="30" ht="19.5" customHeight="1"/>
  </sheetData>
  <mergeCells count="2">
    <mergeCell ref="A1:G1"/>
    <mergeCell ref="A15:G15"/>
  </mergeCells>
  <phoneticPr fontId="1" type="noConversion"/>
  <printOptions horizontalCentered="1"/>
  <pageMargins left="0.51181102362204722" right="0.51181102362204722" top="0.74803149606299213" bottom="0.55118110236220474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2024-05-27T01:15:29Z</dcterms:modified>
</cp:coreProperties>
</file>