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15" i="1"/>
  <c r="H16"/>
  <c r="H17"/>
  <c r="H18"/>
  <c r="H14"/>
  <c r="H29"/>
  <c r="H23"/>
  <c r="H24"/>
  <c r="H25"/>
  <c r="H26"/>
  <c r="H27"/>
  <c r="H28"/>
  <c r="H22"/>
  <c r="H11"/>
  <c r="H5"/>
  <c r="H6"/>
  <c r="H7"/>
  <c r="H8"/>
  <c r="H9"/>
  <c r="H10"/>
  <c r="H4"/>
  <c r="H19" l="1"/>
</calcChain>
</file>

<file path=xl/sharedStrings.xml><?xml version="1.0" encoding="utf-8"?>
<sst xmlns="http://schemas.openxmlformats.org/spreadsheetml/2006/main" count="85" uniqueCount="36">
  <si>
    <t>序号</t>
  </si>
  <si>
    <t>楼层</t>
  </si>
  <si>
    <t>高（mm）</t>
  </si>
  <si>
    <t>宽（mm）</t>
  </si>
  <si>
    <t>一楼</t>
  </si>
  <si>
    <t>双开防火门</t>
  </si>
  <si>
    <t>二楼</t>
  </si>
  <si>
    <t>三楼</t>
  </si>
  <si>
    <t>四楼</t>
  </si>
  <si>
    <t>五楼</t>
  </si>
  <si>
    <t>六楼</t>
  </si>
  <si>
    <t>楼顶</t>
  </si>
  <si>
    <t>合 计</t>
  </si>
  <si>
    <t>单位</t>
  </si>
  <si>
    <t>数量</t>
  </si>
  <si>
    <t>樘</t>
  </si>
  <si>
    <t>个</t>
  </si>
  <si>
    <t>副</t>
  </si>
  <si>
    <t>原信号蝶阀拆除</t>
  </si>
  <si>
    <t>消防设施维修改造工程量清单</t>
    <phoneticPr fontId="1" type="noConversion"/>
  </si>
  <si>
    <t>（一）门诊楼防火门工程量清单</t>
  </si>
  <si>
    <t>品名</t>
  </si>
  <si>
    <t>（二）住院楼防火门工程量清单</t>
  </si>
  <si>
    <t>（三）休养楼防火门工程量清单</t>
  </si>
  <si>
    <t>项目</t>
  </si>
  <si>
    <t>原防火门拆除（含清理运输）</t>
  </si>
  <si>
    <t>闭门器及安装</t>
  </si>
  <si>
    <t>顺位器及安装</t>
  </si>
  <si>
    <t>门边修补</t>
  </si>
  <si>
    <t>焊接法兰蝶阀门</t>
  </si>
  <si>
    <t>数量</t>
    <phoneticPr fontId="1" type="noConversion"/>
  </si>
  <si>
    <t>面积（㎡）</t>
    <phoneticPr fontId="1" type="noConversion"/>
  </si>
  <si>
    <t>平方（㎡）</t>
    <phoneticPr fontId="1" type="noConversion"/>
  </si>
  <si>
    <t>宽（mm）</t>
    <phoneticPr fontId="1" type="noConversion"/>
  </si>
  <si>
    <t>高（mm）</t>
    <phoneticPr fontId="1" type="noConversion"/>
  </si>
  <si>
    <t>（四）防火门安装辅材及蝶阀更换工程量清单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</si>
</sst>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0_ "/>
    <numFmt numFmtId="177" formatCode="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7"/>
  <sheetViews>
    <sheetView tabSelected="1" workbookViewId="0">
      <selection activeCell="K29" sqref="K29"/>
    </sheetView>
  </sheetViews>
  <sheetFormatPr defaultRowHeight="13.5"/>
  <cols>
    <col min="1" max="1" width="6.875" customWidth="1"/>
    <col min="2" max="2" width="9.625" customWidth="1"/>
    <col min="3" max="3" width="14.5" customWidth="1"/>
    <col min="4" max="5" width="10.625" customWidth="1"/>
    <col min="6" max="6" width="11.875" customWidth="1"/>
    <col min="7" max="7" width="7.25" customWidth="1"/>
    <col min="8" max="8" width="11.75" customWidth="1"/>
  </cols>
  <sheetData>
    <row r="1" spans="1:8" ht="33.75" customHeight="1">
      <c r="A1" s="19" t="s">
        <v>19</v>
      </c>
      <c r="B1" s="19"/>
      <c r="C1" s="19"/>
      <c r="D1" s="19"/>
      <c r="E1" s="19"/>
      <c r="F1" s="19"/>
      <c r="G1" s="19"/>
      <c r="H1" s="19"/>
    </row>
    <row r="2" spans="1:8" ht="20.100000000000001" customHeight="1">
      <c r="A2" s="17" t="s">
        <v>20</v>
      </c>
      <c r="B2" s="17"/>
      <c r="C2" s="17"/>
      <c r="D2" s="17"/>
      <c r="E2" s="17"/>
      <c r="F2" s="17"/>
      <c r="G2" s="17"/>
      <c r="H2" s="17"/>
    </row>
    <row r="3" spans="1:8" ht="20.100000000000001" customHeight="1">
      <c r="A3" s="1" t="s">
        <v>0</v>
      </c>
      <c r="B3" s="1" t="s">
        <v>1</v>
      </c>
      <c r="C3" s="1" t="s">
        <v>21</v>
      </c>
      <c r="D3" s="1" t="s">
        <v>34</v>
      </c>
      <c r="E3" s="1" t="s">
        <v>33</v>
      </c>
      <c r="F3" s="1" t="s">
        <v>32</v>
      </c>
      <c r="G3" s="2" t="s">
        <v>30</v>
      </c>
      <c r="H3" s="2" t="s">
        <v>31</v>
      </c>
    </row>
    <row r="4" spans="1:8" ht="20.100000000000001" customHeight="1">
      <c r="A4" s="3">
        <v>1</v>
      </c>
      <c r="B4" s="3" t="s">
        <v>4</v>
      </c>
      <c r="C4" s="3" t="s">
        <v>5</v>
      </c>
      <c r="D4" s="3">
        <v>2360</v>
      </c>
      <c r="E4" s="3">
        <v>1430</v>
      </c>
      <c r="F4" s="3">
        <v>3.375</v>
      </c>
      <c r="G4" s="10">
        <v>1</v>
      </c>
      <c r="H4" s="5">
        <f>F4*G4</f>
        <v>3.375</v>
      </c>
    </row>
    <row r="5" spans="1:8" ht="20.100000000000001" customHeight="1">
      <c r="A5" s="3">
        <v>2</v>
      </c>
      <c r="B5" s="3" t="s">
        <v>6</v>
      </c>
      <c r="C5" s="3" t="s">
        <v>5</v>
      </c>
      <c r="D5" s="3">
        <v>2360</v>
      </c>
      <c r="E5" s="3">
        <v>1430</v>
      </c>
      <c r="F5" s="3">
        <v>3.375</v>
      </c>
      <c r="G5" s="10">
        <v>2</v>
      </c>
      <c r="H5" s="5">
        <f t="shared" ref="H5:H10" si="0">F5*G5</f>
        <v>6.75</v>
      </c>
    </row>
    <row r="6" spans="1:8" ht="20.100000000000001" customHeight="1">
      <c r="A6" s="3">
        <v>3</v>
      </c>
      <c r="B6" s="3" t="s">
        <v>7</v>
      </c>
      <c r="C6" s="3" t="s">
        <v>5</v>
      </c>
      <c r="D6" s="3">
        <v>2360</v>
      </c>
      <c r="E6" s="3">
        <v>1430</v>
      </c>
      <c r="F6" s="3">
        <v>3.375</v>
      </c>
      <c r="G6" s="10">
        <v>1</v>
      </c>
      <c r="H6" s="5">
        <f t="shared" si="0"/>
        <v>3.375</v>
      </c>
    </row>
    <row r="7" spans="1:8" ht="20.100000000000001" customHeight="1">
      <c r="A7" s="3">
        <v>4</v>
      </c>
      <c r="B7" s="3" t="s">
        <v>8</v>
      </c>
      <c r="C7" s="3" t="s">
        <v>5</v>
      </c>
      <c r="D7" s="3">
        <v>2360</v>
      </c>
      <c r="E7" s="3">
        <v>1430</v>
      </c>
      <c r="F7" s="3">
        <v>3.375</v>
      </c>
      <c r="G7" s="10">
        <v>1</v>
      </c>
      <c r="H7" s="5">
        <f t="shared" si="0"/>
        <v>3.375</v>
      </c>
    </row>
    <row r="8" spans="1:8" ht="20.100000000000001" customHeight="1">
      <c r="A8" s="3">
        <v>5</v>
      </c>
      <c r="B8" s="3" t="s">
        <v>9</v>
      </c>
      <c r="C8" s="3" t="s">
        <v>5</v>
      </c>
      <c r="D8" s="3">
        <v>2360</v>
      </c>
      <c r="E8" s="3">
        <v>1430</v>
      </c>
      <c r="F8" s="3">
        <v>3.375</v>
      </c>
      <c r="G8" s="10">
        <v>1</v>
      </c>
      <c r="H8" s="5">
        <f t="shared" si="0"/>
        <v>3.375</v>
      </c>
    </row>
    <row r="9" spans="1:8" ht="20.100000000000001" customHeight="1">
      <c r="A9" s="3">
        <v>6</v>
      </c>
      <c r="B9" s="3" t="s">
        <v>10</v>
      </c>
      <c r="C9" s="3" t="s">
        <v>5</v>
      </c>
      <c r="D9" s="3">
        <v>2360</v>
      </c>
      <c r="E9" s="3">
        <v>1430</v>
      </c>
      <c r="F9" s="3">
        <v>3.375</v>
      </c>
      <c r="G9" s="10">
        <v>2</v>
      </c>
      <c r="H9" s="5">
        <f t="shared" si="0"/>
        <v>6.75</v>
      </c>
    </row>
    <row r="10" spans="1:8" ht="20.100000000000001" customHeight="1">
      <c r="A10" s="3">
        <v>7</v>
      </c>
      <c r="B10" s="3" t="s">
        <v>11</v>
      </c>
      <c r="C10" s="3" t="s">
        <v>5</v>
      </c>
      <c r="D10" s="3">
        <v>2360</v>
      </c>
      <c r="E10" s="3">
        <v>1430</v>
      </c>
      <c r="F10" s="3">
        <v>3.375</v>
      </c>
      <c r="G10" s="10">
        <v>1</v>
      </c>
      <c r="H10" s="5">
        <f t="shared" si="0"/>
        <v>3.375</v>
      </c>
    </row>
    <row r="11" spans="1:8" ht="20.100000000000001" customHeight="1">
      <c r="A11" s="6"/>
      <c r="B11" s="1"/>
      <c r="C11" s="1" t="s">
        <v>12</v>
      </c>
      <c r="D11" s="1"/>
      <c r="E11" s="1"/>
      <c r="F11" s="1"/>
      <c r="G11" s="1"/>
      <c r="H11" s="2">
        <f>SUM(H4:H10)</f>
        <v>30.375</v>
      </c>
    </row>
    <row r="12" spans="1:8" ht="20.100000000000001" customHeight="1">
      <c r="A12" s="17" t="s">
        <v>22</v>
      </c>
      <c r="B12" s="17"/>
      <c r="C12" s="17"/>
      <c r="D12" s="17"/>
      <c r="E12" s="17"/>
      <c r="F12" s="17"/>
      <c r="G12" s="17"/>
      <c r="H12" s="17"/>
    </row>
    <row r="13" spans="1:8" ht="20.100000000000001" customHeight="1">
      <c r="A13" s="1" t="s">
        <v>0</v>
      </c>
      <c r="B13" s="1" t="s">
        <v>1</v>
      </c>
      <c r="C13" s="1" t="s">
        <v>21</v>
      </c>
      <c r="D13" s="1" t="s">
        <v>2</v>
      </c>
      <c r="E13" s="1" t="s">
        <v>3</v>
      </c>
      <c r="F13" s="1" t="s">
        <v>32</v>
      </c>
      <c r="G13" s="2" t="s">
        <v>30</v>
      </c>
      <c r="H13" s="2" t="s">
        <v>31</v>
      </c>
    </row>
    <row r="14" spans="1:8" ht="20.100000000000001" customHeight="1">
      <c r="A14" s="4">
        <v>1</v>
      </c>
      <c r="B14" s="3" t="s">
        <v>4</v>
      </c>
      <c r="C14" s="3" t="s">
        <v>5</v>
      </c>
      <c r="D14" s="4">
        <v>2170</v>
      </c>
      <c r="E14" s="4">
        <v>1460</v>
      </c>
      <c r="F14" s="4">
        <v>3.1680000000000001</v>
      </c>
      <c r="G14" s="10">
        <v>1</v>
      </c>
      <c r="H14" s="5">
        <f>F14*G14</f>
        <v>3.1680000000000001</v>
      </c>
    </row>
    <row r="15" spans="1:8" ht="20.100000000000001" customHeight="1">
      <c r="A15" s="4">
        <v>2</v>
      </c>
      <c r="B15" s="3" t="s">
        <v>6</v>
      </c>
      <c r="C15" s="3" t="s">
        <v>5</v>
      </c>
      <c r="D15" s="3">
        <v>2170</v>
      </c>
      <c r="E15" s="3">
        <v>1460</v>
      </c>
      <c r="F15" s="4">
        <v>3.1680000000000001</v>
      </c>
      <c r="G15" s="10">
        <v>1</v>
      </c>
      <c r="H15" s="5">
        <f t="shared" ref="H15:H18" si="1">F15*G15</f>
        <v>3.1680000000000001</v>
      </c>
    </row>
    <row r="16" spans="1:8" ht="20.100000000000001" customHeight="1">
      <c r="A16" s="4">
        <v>3</v>
      </c>
      <c r="B16" s="3" t="s">
        <v>7</v>
      </c>
      <c r="C16" s="3" t="s">
        <v>5</v>
      </c>
      <c r="D16" s="3">
        <v>2170</v>
      </c>
      <c r="E16" s="3">
        <v>1460</v>
      </c>
      <c r="F16" s="4">
        <v>3.1680000000000001</v>
      </c>
      <c r="G16" s="10">
        <v>1</v>
      </c>
      <c r="H16" s="5">
        <f t="shared" si="1"/>
        <v>3.1680000000000001</v>
      </c>
    </row>
    <row r="17" spans="1:8" ht="20.100000000000001" customHeight="1">
      <c r="A17" s="4">
        <v>4</v>
      </c>
      <c r="B17" s="3" t="s">
        <v>8</v>
      </c>
      <c r="C17" s="3" t="s">
        <v>5</v>
      </c>
      <c r="D17" s="3">
        <v>2170</v>
      </c>
      <c r="E17" s="3">
        <v>1460</v>
      </c>
      <c r="F17" s="4">
        <v>3.1680000000000001</v>
      </c>
      <c r="G17" s="10">
        <v>1</v>
      </c>
      <c r="H17" s="5">
        <f t="shared" si="1"/>
        <v>3.1680000000000001</v>
      </c>
    </row>
    <row r="18" spans="1:8" ht="20.100000000000001" customHeight="1">
      <c r="A18" s="4">
        <v>5</v>
      </c>
      <c r="B18" s="3" t="s">
        <v>11</v>
      </c>
      <c r="C18" s="3" t="s">
        <v>5</v>
      </c>
      <c r="D18" s="3">
        <v>2160</v>
      </c>
      <c r="E18" s="3">
        <v>1430</v>
      </c>
      <c r="F18" s="3">
        <v>3.089</v>
      </c>
      <c r="G18" s="10">
        <v>1</v>
      </c>
      <c r="H18" s="5">
        <f t="shared" si="1"/>
        <v>3.089</v>
      </c>
    </row>
    <row r="19" spans="1:8" ht="20.100000000000001" customHeight="1">
      <c r="A19" s="6"/>
      <c r="B19" s="1"/>
      <c r="C19" s="1" t="s">
        <v>12</v>
      </c>
      <c r="D19" s="1"/>
      <c r="E19" s="1"/>
      <c r="F19" s="1"/>
      <c r="G19" s="1"/>
      <c r="H19" s="2">
        <f>SUM(H14:H18)</f>
        <v>15.761000000000001</v>
      </c>
    </row>
    <row r="20" spans="1:8" ht="20.100000000000001" customHeight="1">
      <c r="A20" s="17" t="s">
        <v>23</v>
      </c>
      <c r="B20" s="17"/>
      <c r="C20" s="17"/>
      <c r="D20" s="17"/>
      <c r="E20" s="17"/>
      <c r="F20" s="17"/>
      <c r="G20" s="17"/>
      <c r="H20" s="17"/>
    </row>
    <row r="21" spans="1:8" ht="20.100000000000001" customHeight="1">
      <c r="A21" s="1" t="s">
        <v>0</v>
      </c>
      <c r="B21" s="1" t="s">
        <v>1</v>
      </c>
      <c r="C21" s="1" t="s">
        <v>21</v>
      </c>
      <c r="D21" s="1" t="s">
        <v>2</v>
      </c>
      <c r="E21" s="1" t="s">
        <v>3</v>
      </c>
      <c r="F21" s="1" t="s">
        <v>32</v>
      </c>
      <c r="G21" s="1"/>
      <c r="H21" s="2" t="s">
        <v>31</v>
      </c>
    </row>
    <row r="22" spans="1:8" ht="20.100000000000001" customHeight="1">
      <c r="A22" s="4">
        <v>1</v>
      </c>
      <c r="B22" s="3" t="s">
        <v>4</v>
      </c>
      <c r="C22" s="3" t="s">
        <v>5</v>
      </c>
      <c r="D22" s="4">
        <v>2200</v>
      </c>
      <c r="E22" s="4">
        <v>1760</v>
      </c>
      <c r="F22" s="4">
        <v>3.8719999999999999</v>
      </c>
      <c r="G22" s="10">
        <v>2</v>
      </c>
      <c r="H22" s="5">
        <f>F22*G22</f>
        <v>7.7439999999999998</v>
      </c>
    </row>
    <row r="23" spans="1:8" ht="20.100000000000001" customHeight="1">
      <c r="A23" s="4">
        <v>2</v>
      </c>
      <c r="B23" s="3" t="s">
        <v>6</v>
      </c>
      <c r="C23" s="3" t="s">
        <v>5</v>
      </c>
      <c r="D23" s="4">
        <v>2200</v>
      </c>
      <c r="E23" s="3">
        <v>1760</v>
      </c>
      <c r="F23" s="4">
        <v>3.8719999999999999</v>
      </c>
      <c r="G23" s="10">
        <v>1</v>
      </c>
      <c r="H23" s="5">
        <f t="shared" ref="H23:H28" si="2">F23*G23</f>
        <v>3.8719999999999999</v>
      </c>
    </row>
    <row r="24" spans="1:8" ht="20.100000000000001" customHeight="1">
      <c r="A24" s="4">
        <v>3</v>
      </c>
      <c r="B24" s="3" t="s">
        <v>7</v>
      </c>
      <c r="C24" s="3" t="s">
        <v>5</v>
      </c>
      <c r="D24" s="3">
        <v>2180</v>
      </c>
      <c r="E24" s="3">
        <v>1760</v>
      </c>
      <c r="F24" s="3">
        <v>3.8370000000000002</v>
      </c>
      <c r="G24" s="10">
        <v>2</v>
      </c>
      <c r="H24" s="5">
        <f t="shared" si="2"/>
        <v>7.6740000000000004</v>
      </c>
    </row>
    <row r="25" spans="1:8" ht="20.100000000000001" customHeight="1">
      <c r="A25" s="4">
        <v>4</v>
      </c>
      <c r="B25" s="3" t="s">
        <v>9</v>
      </c>
      <c r="C25" s="3" t="s">
        <v>5</v>
      </c>
      <c r="D25" s="3">
        <v>2180</v>
      </c>
      <c r="E25" s="3">
        <v>1740</v>
      </c>
      <c r="F25" s="3">
        <v>3.7930000000000001</v>
      </c>
      <c r="G25" s="10">
        <v>1</v>
      </c>
      <c r="H25" s="5">
        <f t="shared" si="2"/>
        <v>3.7930000000000001</v>
      </c>
    </row>
    <row r="26" spans="1:8" ht="20.100000000000001" customHeight="1">
      <c r="A26" s="4">
        <v>5</v>
      </c>
      <c r="B26" s="3" t="s">
        <v>9</v>
      </c>
      <c r="C26" s="3" t="s">
        <v>5</v>
      </c>
      <c r="D26" s="3">
        <v>2180</v>
      </c>
      <c r="E26" s="3">
        <v>1660</v>
      </c>
      <c r="F26" s="3">
        <v>3.6190000000000002</v>
      </c>
      <c r="G26" s="10">
        <v>1</v>
      </c>
      <c r="H26" s="5">
        <f t="shared" si="2"/>
        <v>3.6190000000000002</v>
      </c>
    </row>
    <row r="27" spans="1:8" ht="20.100000000000001" customHeight="1">
      <c r="A27" s="4">
        <v>6</v>
      </c>
      <c r="B27" s="3" t="s">
        <v>9</v>
      </c>
      <c r="C27" s="3" t="s">
        <v>5</v>
      </c>
      <c r="D27" s="3">
        <v>2190</v>
      </c>
      <c r="E27" s="3">
        <v>1750</v>
      </c>
      <c r="F27" s="3">
        <v>3.8330000000000002</v>
      </c>
      <c r="G27" s="10">
        <v>1</v>
      </c>
      <c r="H27" s="5">
        <f t="shared" si="2"/>
        <v>3.8330000000000002</v>
      </c>
    </row>
    <row r="28" spans="1:8" ht="20.100000000000001" customHeight="1">
      <c r="A28" s="4">
        <v>7</v>
      </c>
      <c r="B28" s="3" t="s">
        <v>11</v>
      </c>
      <c r="C28" s="3" t="s">
        <v>5</v>
      </c>
      <c r="D28" s="4">
        <v>2200</v>
      </c>
      <c r="E28" s="4">
        <v>1450</v>
      </c>
      <c r="F28" s="4">
        <v>3.19</v>
      </c>
      <c r="G28" s="10">
        <v>2</v>
      </c>
      <c r="H28" s="5">
        <f t="shared" si="2"/>
        <v>6.38</v>
      </c>
    </row>
    <row r="29" spans="1:8" ht="20.100000000000001" customHeight="1">
      <c r="A29" s="6"/>
      <c r="B29" s="1"/>
      <c r="C29" s="1" t="s">
        <v>12</v>
      </c>
      <c r="D29" s="1"/>
      <c r="E29" s="1"/>
      <c r="F29" s="1"/>
      <c r="G29" s="1"/>
      <c r="H29" s="2">
        <f>SUM(H22:H28)</f>
        <v>36.914999999999999</v>
      </c>
    </row>
    <row r="30" spans="1:8" ht="20.100000000000001" customHeight="1">
      <c r="A30" s="18" t="s">
        <v>35</v>
      </c>
      <c r="B30" s="18"/>
      <c r="C30" s="18"/>
      <c r="D30" s="18"/>
      <c r="E30" s="18"/>
      <c r="F30" s="18"/>
      <c r="G30" s="18"/>
      <c r="H30" s="18"/>
    </row>
    <row r="31" spans="1:8" ht="20.100000000000001" customHeight="1">
      <c r="A31" s="7" t="s">
        <v>0</v>
      </c>
      <c r="B31" s="14" t="s">
        <v>24</v>
      </c>
      <c r="C31" s="15"/>
      <c r="D31" s="16"/>
      <c r="E31" s="7" t="s">
        <v>13</v>
      </c>
      <c r="F31" s="7"/>
      <c r="G31" s="7"/>
      <c r="H31" s="7" t="s">
        <v>14</v>
      </c>
    </row>
    <row r="32" spans="1:8" ht="20.100000000000001" customHeight="1">
      <c r="A32" s="8">
        <v>1</v>
      </c>
      <c r="B32" s="11" t="s">
        <v>25</v>
      </c>
      <c r="C32" s="12"/>
      <c r="D32" s="13"/>
      <c r="E32" s="8" t="s">
        <v>15</v>
      </c>
      <c r="F32" s="8"/>
      <c r="G32" s="8"/>
      <c r="H32" s="9">
        <v>24</v>
      </c>
    </row>
    <row r="33" spans="1:8" ht="20.100000000000001" customHeight="1">
      <c r="A33" s="8">
        <v>2</v>
      </c>
      <c r="B33" s="11" t="s">
        <v>26</v>
      </c>
      <c r="C33" s="12"/>
      <c r="D33" s="13"/>
      <c r="E33" s="8" t="s">
        <v>16</v>
      </c>
      <c r="F33" s="8"/>
      <c r="G33" s="8"/>
      <c r="H33" s="9">
        <v>48</v>
      </c>
    </row>
    <row r="34" spans="1:8" ht="20.100000000000001" customHeight="1">
      <c r="A34" s="8">
        <v>3</v>
      </c>
      <c r="B34" s="11" t="s">
        <v>27</v>
      </c>
      <c r="C34" s="12"/>
      <c r="D34" s="13"/>
      <c r="E34" s="8" t="s">
        <v>17</v>
      </c>
      <c r="F34" s="8"/>
      <c r="G34" s="8"/>
      <c r="H34" s="9">
        <v>24</v>
      </c>
    </row>
    <row r="35" spans="1:8" ht="20.100000000000001" customHeight="1">
      <c r="A35" s="8">
        <v>4</v>
      </c>
      <c r="B35" s="11" t="s">
        <v>28</v>
      </c>
      <c r="C35" s="12"/>
      <c r="D35" s="13"/>
      <c r="E35" s="8" t="s">
        <v>16</v>
      </c>
      <c r="F35" s="8"/>
      <c r="G35" s="8"/>
      <c r="H35" s="9">
        <v>24</v>
      </c>
    </row>
    <row r="36" spans="1:8" ht="20.100000000000001" customHeight="1">
      <c r="A36" s="8">
        <v>5</v>
      </c>
      <c r="B36" s="11" t="s">
        <v>18</v>
      </c>
      <c r="C36" s="12"/>
      <c r="D36" s="13"/>
      <c r="E36" s="8" t="s">
        <v>16</v>
      </c>
      <c r="F36" s="8"/>
      <c r="G36" s="8"/>
      <c r="H36" s="9">
        <v>19</v>
      </c>
    </row>
    <row r="37" spans="1:8" ht="20.100000000000001" customHeight="1">
      <c r="A37" s="8">
        <v>6</v>
      </c>
      <c r="B37" s="11" t="s">
        <v>29</v>
      </c>
      <c r="C37" s="12"/>
      <c r="D37" s="13"/>
      <c r="E37" s="8" t="s">
        <v>16</v>
      </c>
      <c r="F37" s="8"/>
      <c r="G37" s="8"/>
      <c r="H37" s="9">
        <v>19</v>
      </c>
    </row>
  </sheetData>
  <mergeCells count="12">
    <mergeCell ref="A1:H1"/>
    <mergeCell ref="B37:D37"/>
    <mergeCell ref="B31:D31"/>
    <mergeCell ref="B32:D32"/>
    <mergeCell ref="A2:H2"/>
    <mergeCell ref="A12:H12"/>
    <mergeCell ref="A20:H20"/>
    <mergeCell ref="A30:H30"/>
    <mergeCell ref="B33:D33"/>
    <mergeCell ref="B34:D34"/>
    <mergeCell ref="B35:D35"/>
    <mergeCell ref="B36:D36"/>
  </mergeCells>
  <phoneticPr fontId="1" type="noConversion"/>
  <printOptions horizontalCentered="1"/>
  <pageMargins left="0.70866141732283472" right="0.70866141732283472" top="0.55118110236220474" bottom="0.35433070866141736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2024-09-09T06:49:16Z</dcterms:modified>
</cp:coreProperties>
</file>