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145" windowHeight="9675"/>
  </bookViews>
  <sheets>
    <sheet name="47713.90" sheetId="1" r:id="rId1"/>
    <sheet name="47713.90(2)" sheetId="2" r:id="rId2"/>
  </sheets>
  <definedNames>
    <definedName name="_xlnm._FilterDatabase" localSheetId="0" hidden="1">'47713.90'!$A$1:$E$7</definedName>
    <definedName name="_xlnm._FilterDatabase" localSheetId="1" hidden="1">'47713.90(2)'!$A$1:$D$10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/>
  <c r="E5"/>
  <c r="E4"/>
  <c r="E6"/>
  <c r="C8" i="2"/>
  <c r="E7" i="1" l="1"/>
</calcChain>
</file>

<file path=xl/sharedStrings.xml><?xml version="1.0" encoding="utf-8"?>
<sst xmlns="http://schemas.openxmlformats.org/spreadsheetml/2006/main" count="37" uniqueCount="35">
  <si>
    <t>采购费用及日常维保支出申请</t>
  </si>
  <si>
    <t>序 号</t>
  </si>
  <si>
    <t>类 别</t>
  </si>
  <si>
    <t>金 额</t>
  </si>
  <si>
    <t>备 注</t>
  </si>
  <si>
    <t>零星维修</t>
  </si>
  <si>
    <t>9月份零星水电等维修</t>
  </si>
  <si>
    <t>日杂用品</t>
  </si>
  <si>
    <t>9月份日杂用品（其中骨与关节科合计金额10270元）</t>
  </si>
  <si>
    <t>办公用品</t>
  </si>
  <si>
    <t>9月份电脑打印机耗材及配件等）</t>
  </si>
  <si>
    <t>污水处理站维保费用</t>
  </si>
  <si>
    <t>2025.7-9月份</t>
  </si>
  <si>
    <t>9月份广告制作费</t>
  </si>
  <si>
    <t>和平广告传媒公司</t>
  </si>
  <si>
    <t>合 计</t>
  </si>
  <si>
    <t>安装不锈钢护栏和大铁门</t>
  </si>
  <si>
    <t>安装不锈钢护栏22米4处，大铁门1个8.42平方</t>
  </si>
  <si>
    <t>洗衣房燃气费充值</t>
  </si>
  <si>
    <t>2025.9.29充值</t>
  </si>
  <si>
    <t>数量</t>
    <phoneticPr fontId="5" type="noConversion"/>
  </si>
  <si>
    <t>5公斤干粉灭火器箱子</t>
    <phoneticPr fontId="5" type="noConversion"/>
  </si>
  <si>
    <t>产品要求</t>
    <phoneticPr fontId="5" type="noConversion"/>
  </si>
  <si>
    <r>
      <t>3</t>
    </r>
    <r>
      <rPr>
        <sz val="14"/>
        <color theme="1"/>
        <rFont val="宋体"/>
        <family val="3"/>
        <charset val="134"/>
        <scheme val="minor"/>
      </rPr>
      <t>L手提式</t>
    </r>
    <r>
      <rPr>
        <sz val="14"/>
        <color theme="1"/>
        <rFont val="宋体"/>
        <charset val="134"/>
        <scheme val="minor"/>
      </rPr>
      <t>水基灭火器</t>
    </r>
    <phoneticPr fontId="5" type="noConversion"/>
  </si>
  <si>
    <r>
      <t>5KG手提式</t>
    </r>
    <r>
      <rPr>
        <sz val="14"/>
        <color theme="1"/>
        <rFont val="宋体"/>
        <charset val="134"/>
        <scheme val="minor"/>
      </rPr>
      <t>干粉灭火器</t>
    </r>
    <phoneticPr fontId="5" type="noConversion"/>
  </si>
  <si>
    <t>红体白字，材质厚度不低于0.6㎜</t>
    <phoneticPr fontId="5" type="noConversion"/>
  </si>
  <si>
    <t>8-65-25型，加厚款国标，带3C认证，检测报告</t>
    <phoneticPr fontId="5" type="noConversion"/>
  </si>
  <si>
    <t>小计（含税）</t>
    <phoneticPr fontId="5" type="noConversion"/>
  </si>
  <si>
    <t>序号</t>
    <phoneticPr fontId="5" type="noConversion"/>
  </si>
  <si>
    <t>消防器材采购项目产品参数与服务需求及预算</t>
    <phoneticPr fontId="5" type="noConversion"/>
  </si>
  <si>
    <t>25米有衬里消防水带（两头配加厚接头和卡箍）</t>
    <phoneticPr fontId="5" type="noConversion"/>
  </si>
  <si>
    <t>2025新国标；国家3C认证；资质齐全；检测报告；灭火类型：ABCE；干粉药剂：新国标90粉，罐体有效期10年，保质期5年</t>
    <phoneticPr fontId="5" type="noConversion"/>
  </si>
  <si>
    <t>2025新国标；国家3C认证；资质齐全；检测报告；灭火类型：ABEF；灭火剂：水剂，罐体有效期10年，保质期5年</t>
    <phoneticPr fontId="5" type="noConversion"/>
  </si>
  <si>
    <t>备注：1、所有产品的生产日期要求在2025年11月后生产；2、所有产品发必须配送并安放至院区各楼宇和室内外的灭火箱内，消防水带接头和卡箍需安装到位，整齐叠放于各楼宇的消防栓内，并将旧手提式干粉灭火器和旧水带撤下放于采购人指定地点；3、产品到货后，我院将请消防部门专业人员对产品进行协助验收，如验收不合格，我院有权拒收，所有损失由中标方承担。4、投标人可根据此表清空内容自行打印分项报价表。</t>
    <phoneticPr fontId="5" type="noConversion"/>
  </si>
  <si>
    <t>调整后单价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</si>
</sst>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_);[Red]\(0\)"/>
  </numFmts>
  <fonts count="1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2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176" fontId="3" fillId="3" borderId="2" xfId="0" applyNumberFormat="1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M6" sqref="M6"/>
    </sheetView>
  </sheetViews>
  <sheetFormatPr defaultColWidth="9" defaultRowHeight="13.5"/>
  <cols>
    <col min="2" max="2" width="30.625" customWidth="1"/>
    <col min="3" max="4" width="10.625" customWidth="1"/>
    <col min="5" max="5" width="18.375" customWidth="1"/>
    <col min="6" max="6" width="45.75" customWidth="1"/>
  </cols>
  <sheetData>
    <row r="1" spans="1:6" ht="67.5" customHeight="1">
      <c r="A1" s="22" t="s">
        <v>29</v>
      </c>
      <c r="B1" s="22"/>
      <c r="C1" s="22"/>
      <c r="D1" s="22"/>
      <c r="E1" s="22"/>
      <c r="F1" s="22"/>
    </row>
    <row r="2" spans="1:6" ht="60" customHeight="1">
      <c r="A2" s="1" t="s">
        <v>28</v>
      </c>
      <c r="B2" s="1" t="s">
        <v>2</v>
      </c>
      <c r="C2" s="21" t="s">
        <v>34</v>
      </c>
      <c r="D2" s="1" t="s">
        <v>20</v>
      </c>
      <c r="E2" s="1" t="s">
        <v>27</v>
      </c>
      <c r="F2" s="16" t="s">
        <v>22</v>
      </c>
    </row>
    <row r="3" spans="1:6" ht="60" customHeight="1">
      <c r="A3" s="2">
        <v>1</v>
      </c>
      <c r="B3" s="19" t="s">
        <v>24</v>
      </c>
      <c r="C3" s="14">
        <v>80</v>
      </c>
      <c r="D3" s="14">
        <v>320</v>
      </c>
      <c r="E3" s="4">
        <f>D3*C3</f>
        <v>25600</v>
      </c>
      <c r="F3" s="20" t="s">
        <v>31</v>
      </c>
    </row>
    <row r="4" spans="1:6" ht="60" customHeight="1">
      <c r="A4" s="3">
        <v>2</v>
      </c>
      <c r="B4" s="19" t="s">
        <v>23</v>
      </c>
      <c r="C4" s="14">
        <v>50</v>
      </c>
      <c r="D4" s="14">
        <v>10</v>
      </c>
      <c r="E4" s="4">
        <f>D4*C4</f>
        <v>500</v>
      </c>
      <c r="F4" s="20" t="s">
        <v>32</v>
      </c>
    </row>
    <row r="5" spans="1:6" ht="60" customHeight="1">
      <c r="A5" s="3">
        <v>3</v>
      </c>
      <c r="B5" s="3" t="s">
        <v>21</v>
      </c>
      <c r="C5" s="17">
        <v>45</v>
      </c>
      <c r="D5" s="17">
        <v>50</v>
      </c>
      <c r="E5" s="4">
        <f>D5*C5</f>
        <v>2250</v>
      </c>
      <c r="F5" s="18" t="s">
        <v>25</v>
      </c>
    </row>
    <row r="6" spans="1:6" ht="60" customHeight="1">
      <c r="A6" s="3">
        <v>4</v>
      </c>
      <c r="B6" s="5" t="s">
        <v>30</v>
      </c>
      <c r="C6" s="15">
        <v>120</v>
      </c>
      <c r="D6" s="15">
        <v>126</v>
      </c>
      <c r="E6" s="4">
        <f>D6*C6</f>
        <v>15120</v>
      </c>
      <c r="F6" s="18" t="s">
        <v>26</v>
      </c>
    </row>
    <row r="7" spans="1:6" ht="60" customHeight="1">
      <c r="A7" s="9"/>
      <c r="B7" s="1" t="s">
        <v>15</v>
      </c>
      <c r="C7" s="1"/>
      <c r="D7" s="10"/>
      <c r="E7" s="10">
        <f>SUM(E3:E6)</f>
        <v>43470</v>
      </c>
      <c r="F7" s="9"/>
    </row>
    <row r="8" spans="1:6" ht="60" customHeight="1">
      <c r="A8" s="23" t="s">
        <v>33</v>
      </c>
      <c r="B8" s="24"/>
      <c r="C8" s="24"/>
      <c r="D8" s="24"/>
      <c r="E8" s="24"/>
      <c r="F8" s="24"/>
    </row>
  </sheetData>
  <autoFilter ref="A1:E7">
    <filterColumn colId="2" hiddenButton="1" showButton="0"/>
    <filterColumn colId="4" hiddenButton="1" showButton="0"/>
    <extLst/>
  </autoFilter>
  <mergeCells count="2">
    <mergeCell ref="A1:F1"/>
    <mergeCell ref="A8:F8"/>
  </mergeCells>
  <phoneticPr fontId="5" type="noConversion"/>
  <printOptions horizontalCentered="1"/>
  <pageMargins left="0.51181102362204722" right="0.51181102362204722" top="0.39370078740157483" bottom="0.15748031496062992" header="0.31496062992125984" footer="0.31496062992125984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0"/>
  <sheetViews>
    <sheetView topLeftCell="A4" workbookViewId="0">
      <selection activeCell="F8" sqref="F8"/>
    </sheetView>
  </sheetViews>
  <sheetFormatPr defaultColWidth="9" defaultRowHeight="13.5"/>
  <cols>
    <col min="2" max="2" width="25.25" customWidth="1"/>
    <col min="3" max="3" width="17.25" customWidth="1"/>
    <col min="4" max="4" width="28.375" customWidth="1"/>
  </cols>
  <sheetData>
    <row r="1" spans="1:4" ht="95.1" customHeight="1">
      <c r="A1" s="25" t="s">
        <v>0</v>
      </c>
      <c r="B1" s="25"/>
      <c r="C1" s="25"/>
      <c r="D1" s="25"/>
    </row>
    <row r="2" spans="1:4" ht="66" customHeight="1">
      <c r="A2" s="1" t="s">
        <v>1</v>
      </c>
      <c r="B2" s="1" t="s">
        <v>2</v>
      </c>
      <c r="C2" s="1" t="s">
        <v>3</v>
      </c>
      <c r="D2" s="1" t="s">
        <v>4</v>
      </c>
    </row>
    <row r="3" spans="1:4" ht="78" customHeight="1">
      <c r="A3" s="2">
        <v>1</v>
      </c>
      <c r="B3" s="3" t="s">
        <v>5</v>
      </c>
      <c r="C3" s="4">
        <v>9519</v>
      </c>
      <c r="D3" s="5" t="s">
        <v>6</v>
      </c>
    </row>
    <row r="4" spans="1:4" ht="72" customHeight="1">
      <c r="A4" s="3">
        <v>2</v>
      </c>
      <c r="B4" s="3" t="s">
        <v>7</v>
      </c>
      <c r="C4" s="4">
        <v>11875</v>
      </c>
      <c r="D4" s="5" t="s">
        <v>8</v>
      </c>
    </row>
    <row r="5" spans="1:4" ht="78" customHeight="1">
      <c r="A5" s="3">
        <v>3</v>
      </c>
      <c r="B5" s="5" t="s">
        <v>9</v>
      </c>
      <c r="C5" s="6">
        <v>9577</v>
      </c>
      <c r="D5" s="7" t="s">
        <v>10</v>
      </c>
    </row>
    <row r="6" spans="1:4" ht="78.95" customHeight="1">
      <c r="A6" s="3">
        <v>4</v>
      </c>
      <c r="B6" s="5" t="s">
        <v>11</v>
      </c>
      <c r="C6" s="4">
        <v>8275</v>
      </c>
      <c r="D6" s="5" t="s">
        <v>12</v>
      </c>
    </row>
    <row r="7" spans="1:4" ht="75" customHeight="1">
      <c r="A7" s="3">
        <v>5</v>
      </c>
      <c r="B7" s="5" t="s">
        <v>13</v>
      </c>
      <c r="C7" s="8">
        <v>8467.9</v>
      </c>
      <c r="D7" s="5" t="s">
        <v>14</v>
      </c>
    </row>
    <row r="8" spans="1:4" ht="63" customHeight="1">
      <c r="A8" s="9"/>
      <c r="B8" s="1" t="s">
        <v>15</v>
      </c>
      <c r="C8" s="10">
        <f>SUM(C3:C7)</f>
        <v>47713.9</v>
      </c>
      <c r="D8" s="11"/>
    </row>
    <row r="9" spans="1:4" ht="54.95" customHeight="1">
      <c r="A9" s="3">
        <v>6</v>
      </c>
      <c r="B9" s="12" t="s">
        <v>16</v>
      </c>
      <c r="C9" s="13">
        <v>6599</v>
      </c>
      <c r="D9" s="12" t="s">
        <v>17</v>
      </c>
    </row>
    <row r="10" spans="1:4" ht="56.1" customHeight="1">
      <c r="A10" s="3">
        <v>7</v>
      </c>
      <c r="B10" s="12" t="s">
        <v>18</v>
      </c>
      <c r="C10" s="13">
        <v>10000</v>
      </c>
      <c r="D10" s="12" t="s">
        <v>19</v>
      </c>
    </row>
  </sheetData>
  <autoFilter ref="A1:D10">
    <extLst/>
  </autoFilter>
  <mergeCells count="1">
    <mergeCell ref="A1:D1"/>
  </mergeCells>
  <phoneticPr fontId="5" type="noConversion"/>
  <printOptions horizontalCentered="1"/>
  <pageMargins left="0.511811023622047" right="0.511811023622047" top="0.15748031496063" bottom="0.15748031496063" header="0.31496062992126" footer="0.31496062992126"/>
  <pageSetup paperSize="9" orientation="portrait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47713.90</vt:lpstr>
      <vt:lpstr>47713.90(2)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zwk</cp:lastModifiedBy>
  <cp:lastPrinted>2025-11-06T02:54:13Z</cp:lastPrinted>
  <dcterms:created xsi:type="dcterms:W3CDTF">2024-03-12T08:09:00Z</dcterms:created>
  <dcterms:modified xsi:type="dcterms:W3CDTF">2025-11-06T02:54:16Z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F1A1C7A24DC3489981AC9BD9F28BDBBC_11</vt:lpwstr>
  </property>
  <property fmtid="{D5CDD505-2E9C-101B-9397-08002B2CF9AE}" pid="3" name="KSOProductBuildVer">
    <vt:lpwstr>2052-12.1.0.22529</vt:lpwstr>
  </property>
</Properties>
</file>